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8EAA2BD2-A6EE-494D-BC7E-6AB61EF35B1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<sst xmlns="http://schemas.openxmlformats.org/spreadsheetml/2006/main" count="47" uniqueCount="40">
  <si>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</si>
  <si>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</si>
  <si>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</si>
  <si>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</si>
  <si>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</si>
  <si>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</si>
  <si>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</si>
  <si>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</si>
  <si>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</si>
  <si>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</si>
  <si>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</si>
  <si>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</si>
  <si>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</si>
  <si>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</si>
  <si>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</si>
  <si>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</si>
  <si>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</si>
  <si>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</si>
  <si>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</si>
  <si>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</si>
  <si>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</si>
  <si>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</si>
  <si>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</si>
  <si>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</si>
  <si>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</si>
  <si>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</si>
  <si>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</si>
  <si>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</si>
  <si>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</si>
  <si>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</si>
  <si>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</si>
  <si>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</si>
  <si>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</si>
  <si>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</si>
  <si>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</si>
  <si>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</si>
  <si>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</si>
  <si>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HATAY SEFERİ</t>
  </si>
  <si>
    <t>METİN İŞ MİTHAT DABLAN</t>
  </si>
  <si>
    <t>17,11,2022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</si>
</sst>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44882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39</v>
      </c>
      <c r="D5" s="11"/>
      <c r="E5" s="12">
        <v>0</v>
      </c>
      <c r="F5" s="1"/>
      <c r="G5" s="13" t="str">
        <f t="shared" ref="G5:G6" si="0">IF(A5="","",(A5))</f>
        <v>METİN İŞ MİTHAT DABLAN</v>
      </c>
      <c r="H5" s="12"/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1800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0</v>
      </c>
      <c r="F22" s="1"/>
      <c r="G22" s="17" t="s">
        <v>17</v>
      </c>
      <c r="H22" s="18">
        <f>SUM(H5:H21)</f>
        <v>1800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333981</v>
      </c>
      <c r="D25" s="19">
        <v>335136</v>
      </c>
      <c r="E25" s="20">
        <f>IF(C25="","",SUM(D25-C25))</f>
        <v>1155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2550</v>
      </c>
      <c r="D26" s="22"/>
      <c r="E26" s="21">
        <f>IF(C26="","",SUM(C26/E25))</f>
        <v>2.2077922077922079</v>
      </c>
      <c r="F26" s="1"/>
      <c r="G26" s="11" t="s">
        <v>26</v>
      </c>
      <c r="H26" s="12">
        <v>2550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2722</v>
      </c>
      <c r="D27" s="22"/>
      <c r="E27" s="23" t="e">
        <f>SUM(C27/E22)</f>
        <v>#DIV/0!</v>
      </c>
      <c r="F27" s="1"/>
      <c r="G27" s="11" t="s">
        <v>28</v>
      </c>
      <c r="H27" s="12">
        <v>172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2722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-922</v>
      </c>
      <c r="D36" s="1"/>
      <c r="E36" s="1"/>
      <c r="F36" s="1"/>
      <c r="G36" s="27" t="s">
        <v>32</v>
      </c>
      <c r="H36" s="16">
        <f>IF(H33="","",SUM(H22-H33))</f>
        <v>-922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2022-11-17T06:24:40Z</cp:lastPrinted>
  <dcterms:created xsi:type="dcterms:W3CDTF">2022-08-24T05:29:34Z</dcterms:created>
  <dcterms:modified xsi:type="dcterms:W3CDTF">2022-11-17T08:13:18Z</dcterms:modified>
</cp:coreProperties>
</file>